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<sst xmlns="http://schemas.openxmlformats.org/spreadsheetml/2006/main" count="775" uniqueCount="736">
  <si>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</si>
  <si>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</si>
  <si>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</si>
  <si>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</si>
  <si>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</si>
  <si>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</si>
  <si>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</si>
  <si>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</si>
  <si>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</si>
  <si>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</si>
  <si>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</si>
  <si>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</si>
  <si>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</si>
  <si>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</si>
  <si>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</si>
  <si>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</si>
  <si>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</si>
  <si>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</si>
  <si>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</si>
  <si>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</si>
  <si>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</si>
  <si>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</si>
  <si>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</si>
  <si>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</si>
  <si>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</si>
  <si>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</si>
  <si>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</si>
  <si>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</si>
  <si>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</si>
  <si>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</si>
  <si>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</si>
  <si>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</si>
  <si>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</si>
  <si>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</si>
  <si>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</si>
  <si>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</si>
  <si>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</si>
  <si>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</si>
  <si>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</si>
  <si>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</si>
  <si>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</si>
  <si>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</si>
  <si>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</si>
  <si>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</si>
  <si>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</si>
  <si>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</si>
  <si>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</si>
  <si>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</si>
  <si>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</si>
  <si>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</si>
  <si>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</si>
  <si>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</si>
  <si>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</si>
  <si>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</si>
  <si>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</si>
  <si>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</si>
  <si>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</si>
  <si>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</si>
  <si>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</si>
  <si>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</si>
  <si>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</si>
  <si>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</si>
  <si>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</si>
  <si>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</si>
  <si>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</si>
  <si>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</si>
  <si>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</si>
  <si>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</si>
  <si>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</si>
  <si>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</si>
  <si>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</si>
  <si>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</si>
  <si>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</si>
  <si>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</si>
  <si>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</si>
  <si>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</si>
  <si>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</si>
  <si>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</si>
  <si>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</si>
  <si>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</si>
  <si>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</si>
  <si>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</si>
  <si>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</si>
  <si>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</si>
  <si>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</si>
  <si>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</si>
  <si>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</si>
  <si>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</si>
  <si>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</si>
  <si>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</si>
  <si>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</si>
  <si>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</si>
  <si>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</si>
  <si>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</si>
  <si>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</si>
  <si>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</si>
  <si>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</si>
  <si>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</si>
  <si>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</si>
  <si>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</si>
  <si>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</si>
  <si>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</si>
  <si>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</si>
  <si>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</si>
  <si>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</si>
  <si>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</si>
  <si>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</si>
  <si>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</si>
  <si>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</si>
  <si>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</si>
  <si>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</si>
  <si>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</si>
  <si>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</si>
  <si>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</si>
  <si>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</si>
  <si>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</si>
  <si>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</si>
  <si>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</si>
  <si>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</si>
  <si>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</si>
  <si>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</si>
  <si>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</si>
  <si>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</si>
  <si>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</si>
  <si>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</si>
  <si>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</si>
  <si>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</si>
  <si>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</si>
  <si>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</si>
  <si>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</si>
  <si>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</si>
  <si>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</si>
  <si>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</si>
  <si>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</si>
  <si>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</si>
  <si>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</si>
  <si>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</si>
  <si>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</si>
  <si>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</si>
  <si>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</si>
  <si>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</si>
  <si>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</si>
  <si>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</si>
  <si>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</si>
  <si>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</si>
  <si>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</si>
  <si>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</si>
  <si>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</si>
  <si>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</si>
  <si>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</si>
  <si>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</si>
  <si>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</si>
  <si>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</si>
  <si>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</si>
  <si>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</si>
  <si>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</si>
  <si>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</si>
  <si>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</si>
  <si>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</si>
  <si>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</si>
  <si>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</si>
  <si>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</si>
  <si>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</si>
  <si>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</si>
  <si>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</si>
  <si>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</si>
  <si>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</si>
  <si>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</si>
  <si>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</si>
  <si>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</si>
  <si>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</si>
  <si>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</si>
  <si>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</si>
  <si>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</si>
  <si>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</si>
  <si>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</si>
  <si>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</si>
  <si>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</si>
  <si>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</si>
  <si>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</si>
  <si>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</si>
  <si>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</si>
  <si>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</si>
  <si>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</si>
  <si>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</si>
  <si>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</si>
  <si>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</si>
  <si>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</si>
  <si>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</si>
  <si>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</si>
  <si>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</si>
  <si>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</si>
  <si>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</si>
  <si>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</si>
  <si>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</si>
  <si>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</si>
  <si>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</si>
  <si>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</si>
  <si>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</si>
  <si>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</si>
  <si>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</si>
  <si>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</si>
  <si>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</si>
  <si>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</si>
  <si>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</si>
  <si>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</si>
  <si>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</si>
  <si>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</si>
  <si>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</si>
  <si>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</si>
  <si>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</si>
  <si>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</si>
  <si>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</si>
  <si>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</si>
  <si>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</si>
  <si>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</si>
  <si>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</si>
  <si>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</si>
  <si>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</si>
  <si>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</si>
  <si>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</si>
  <si>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</si>
  <si>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</si>
  <si>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</si>
  <si>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</si>
  <si>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</si>
  <si>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</si>
  <si>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</si>
  <si>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</si>
  <si>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</si>
  <si>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</si>
  <si>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</si>
  <si>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</si>
  <si>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</si>
  <si>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</si>
  <si>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</si>
  <si>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</si>
  <si>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</si>
  <si>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</si>
  <si>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</si>
  <si>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</si>
  <si>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</si>
  <si>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</si>
  <si>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</si>
  <si>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</si>
  <si>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</si>
  <si>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</si>
  <si>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</si>
  <si>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</si>
  <si>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</si>
  <si>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</si>
  <si>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</si>
  <si>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</si>
  <si>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</si>
  <si>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</si>
  <si>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</si>
  <si>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</si>
  <si>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</si>
  <si>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</si>
  <si>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</si>
  <si>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</si>
  <si>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</si>
  <si>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</si>
  <si>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</si>
  <si>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</si>
  <si>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</si>
  <si>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</si>
  <si>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</si>
  <si>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</si>
  <si>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</si>
  <si>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</si>
  <si>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</si>
  <si>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</si>
  <si>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</si>
  <si>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</si>
  <si>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</si>
  <si>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</si>
  <si>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</si>
  <si>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</si>
  <si>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</si>
  <si>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</si>
  <si>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</si>
  <si>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</si>
  <si>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</si>
  <si>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</si>
  <si>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</si>
  <si>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</si>
  <si>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</si>
  <si>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</si>
  <si>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</si>
  <si>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</si>
  <si>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</si>
  <si>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</si>
  <si>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</si>
  <si>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</si>
  <si>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</si>
  <si>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</si>
  <si>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</si>
  <si>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</si>
  <si>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</si>
  <si>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</si>
  <si>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</si>
  <si>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</si>
  <si>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</si>
  <si>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</si>
  <si>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</si>
  <si>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</si>
  <si>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</si>
  <si>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</si>
  <si>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</si>
  <si>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</si>
  <si>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</si>
  <si>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</si>
  <si>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</si>
  <si>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</si>
  <si>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</si>
  <si>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</si>
  <si>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</si>
  <si>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</si>
  <si>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</si>
  <si>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</si>
  <si>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</si>
  <si>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</si>
  <si>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</si>
  <si>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</si>
  <si>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</si>
  <si>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</si>
  <si>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</si>
  <si>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</si>
  <si>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</si>
  <si>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</si>
  <si>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</si>
  <si>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</si>
  <si>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</si>
  <si>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</si>
  <si>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</si>
  <si>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</si>
  <si>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</si>
  <si>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</si>
  <si>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</si>
  <si>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</si>
  <si>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</si>
  <si>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</si>
  <si>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</si>
  <si>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</si>
  <si>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</si>
  <si>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</si>
  <si>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</si>
  <si>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</si>
  <si>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</si>
  <si>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</si>
  <si>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</si>
  <si>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</si>
  <si>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</si>
  <si>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</si>
  <si>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</si>
  <si>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</si>
  <si>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</si>
  <si>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</si>
  <si>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</si>
  <si>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</si>
  <si>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</si>
  <si>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</si>
  <si>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</si>
  <si>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</si>
  <si>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</si>
  <si>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</si>
  <si>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</si>
  <si>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</si>
  <si>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</si>
  <si>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</si>
  <si>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</si>
  <si>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</si>
  <si>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</si>
  <si>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</si>
  <si>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</si>
  <si>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</si>
  <si>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</si>
  <si>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</si>
  <si>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</si>
  <si>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</si>
  <si>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</si>
  <si>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</si>
  <si>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</si>
  <si>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</si>
  <si>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</si>
  <si>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</si>
  <si>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</si>
  <si>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</si>
  <si>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</si>
  <si>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</si>
  <si>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</si>
  <si>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</si>
  <si>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</si>
  <si>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</si>
  <si>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</si>
  <si>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</si>
  <si>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</si>
  <si>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</si>
  <si>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</si>
  <si>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</si>
  <si>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</si>
  <si>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</si>
  <si>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</si>
  <si>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</si>
  <si>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</si>
  <si>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</si>
  <si>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</si>
  <si>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</si>
  <si>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</si>
  <si>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</si>
  <si>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</si>
  <si>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</si>
  <si>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</si>
  <si>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</si>
  <si>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</si>
  <si>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</si>
  <si>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</si>
  <si>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</si>
  <si>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</si>
  <si>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</si>
  <si>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</si>
  <si>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</si>
  <si>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</si>
  <si>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</si>
  <si>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</si>
  <si>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</si>
  <si>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</si>
  <si>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</si>
  <si>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</si>
  <si>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</si>
  <si>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</si>
  <si>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</si>
  <si>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</si>
  <si>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</si>
  <si>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</si>
  <si>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</si>
  <si>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</si>
  <si>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</si>
  <si>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</si>
  <si>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</si>
  <si>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</si>
  <si>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</si>
  <si>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</si>
  <si>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</si>
  <si>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</si>
  <si>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</si>
  <si>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</si>
  <si>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</si>
  <si>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</si>
  <si>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</si>
  <si>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</si>
  <si>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</si>
  <si>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</si>
  <si>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</si>
  <si>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</si>
  <si>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</si>
  <si>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</si>
  <si>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</si>
  <si>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</si>
  <si>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</si>
  <si>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</si>
  <si>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</si>
  <si>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</si>
  <si>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</si>
  <si>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</si>
  <si>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</si>
  <si>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</si>
  <si>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</si>
  <si>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</si>
  <si>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</si>
  <si>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</si>
  <si>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</si>
  <si>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</si>
  <si>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</si>
  <si>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</si>
  <si>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</si>
  <si>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</si>
  <si>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</si>
  <si>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</si>
  <si>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</si>
  <si>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</si>
  <si>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</si>
  <si>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</si>
  <si>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</si>
  <si>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</si>
  <si>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</si>
  <si>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</si>
  <si>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</si>
  <si>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</si>
  <si>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</si>
  <si>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</si>
  <si>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</si>
  <si>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</si>
  <si>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</si>
  <si>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</si>
  <si>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</si>
  <si>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</si>
  <si>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</si>
  <si>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</si>
  <si>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</si>
  <si>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</si>
  <si>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</si>
  <si>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</si>
  <si>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</si>
  <si>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</si>
  <si>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</si>
  <si>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</si>
  <si>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</si>
  <si>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</si>
  <si>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</si>
  <si>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</si>
  <si>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</si>
  <si>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</si>
  <si>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</si>
  <si>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</si>
  <si>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</si>
  <si>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</si>
  <si>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</si>
  <si>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</si>
  <si>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</si>
  <si>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</si>
  <si>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</si>
  <si>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</si>
  <si>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</si>
  <si>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</si>
  <si>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</si>
  <si>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</si>
  <si>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</si>
  <si>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</si>
  <si>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</si>
  <si>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</si>
  <si>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</si>
  <si>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</si>
  <si>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</si>
  <si>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</si>
  <si>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</si>
  <si>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</si>
  <si>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</si>
  <si>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</si>
  <si>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</si>
  <si>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</si>
  <si>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</si>
  <si>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</si>
  <si>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</si>
  <si>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</si>
  <si>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</si>
  <si>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</si>
  <si>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</si>
  <si>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</si>
  <si>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</si>
  <si>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</si>
  <si>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</si>
  <si>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</si>
  <si>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</si>
  <si>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</si>
  <si>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</si>
  <si>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</si>
  <si>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</si>
  <si>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</si>
  <si>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</si>
  <si>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</si>
  <si>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</si>
  <si>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</si>
  <si>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</si>
  <si>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</si>
  <si>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</si>
  <si>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</si>
  <si>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</si>
  <si>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</si>
  <si>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</si>
  <si>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</si>
  <si>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</si>
  <si>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</si>
  <si>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</si>
  <si>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</si>
  <si>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</si>
  <si>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</si>
  <si>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</si>
  <si>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</si>
  <si>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</si>
  <si>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</si>
  <si>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</si>
  <si>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</si>
  <si>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</si>
  <si>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</si>
  <si>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</si>
  <si>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</si>
  <si>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</si>
  <si>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</si>
  <si>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</si>
  <si>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</si>
  <si>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</si>
  <si>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</si>
  <si>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</si>
  <si>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</si>
  <si>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</si>
  <si>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</si>
  <si>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</si>
  <si>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</si>
  <si>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</si>
  <si>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</si>
  <si>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</si>
  <si>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</si>
  <si>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</si>
  <si>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</si>
  <si>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</si>
  <si>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</si>
  <si>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</si>
  <si>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</si>
  <si>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</si>
  <si>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</si>
  <si>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</si>
  <si>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</si>
  <si>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</si>
  <si>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</si>
  <si>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</si>
  <si>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</si>
  <si>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</si>
  <si>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</si>
  <si>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</si>
  <si>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</si>
  <si>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</si>
  <si>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</si>
  <si>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</si>
  <si>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</si>
  <si>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</si>
  <si>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</si>
  <si>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</si>
  <si>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</si>
  <si>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</si>
  <si>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</si>
  <si>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</si>
  <si>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</si>
  <si>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</si>
  <si>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</si>
  <si>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</si>
  <si>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</si>
  <si>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</si>
  <si>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</si>
  <si>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</si>
  <si>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</si>
  <si>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</si>
  <si>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</si>
  <si>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</si>
  <si>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</si>
  <si>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</si>
  <si>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</si>
  <si>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</si>
  <si>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</si>
  <si>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</si>
  <si>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</si>
  <si>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</si>
  <si>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</si>
  <si>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</si>
  <si>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</si>
  <si>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</si>
  <si>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</si>
  <si>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</si>
  <si>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</si>
  <si>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</si>
  <si>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</si>
  <si>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</si>
  <si>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</si>
  <si>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</si>
  <si>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</si>
  <si>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</si>
  <si>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</si>
  <si>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</si>
  <si>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</si>
  <si>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</si>
  <si>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</si>
  <si>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</si>
  <si>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</si>
  <si>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</si>
  <si>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</si>
  <si>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</si>
  <si>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</si>
  <si>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</si>
  <si>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</si>
  <si>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</si>
  <si>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</si>
  <si>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</si>
  <si>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</si>
  <si>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</si>
  <si>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</si>
  <si>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</si>
  <si>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</si>
  <si>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</si>
  <si>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</si>
  <si>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</si>
  <si>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</si>
  <si>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</si>
  <si>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</si>
  <si>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</si>
  <si>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</si>
  <si>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</si>
  <si>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</si>
  <si>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</si>
  <si>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</si>
  <si>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</si>
  <si>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</si>
  <si>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</si>
  <si>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</si>
  <si>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</si>
  <si>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</si>
  <si>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</si>
  <si>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</si>
  <si>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</si>
  <si>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</si>
  <si>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</si>
  <si>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</si>
  <si>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</si>
  <si>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</si>
  <si>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</si>
  <si>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</si>
  <si>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</si>
  <si>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</si>
  <si>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</si>
  <si>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</si>
  <si>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</si>
  <si>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</si>
  <si>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</si>
  <si>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</si>
  <si>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</si>
  <si>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</si>
  <si>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</si>
  <si>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</si>
  <si>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</si>
  <si>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</si>
  <si>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</si>
  <si>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</si>
  <si>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Муниципальное бюджетное учреждение дополнительного образования "Детско-юношеская спортивная школа" Гайского городского округа Оренбургской области</t>
  </si>
  <si>
    <t>462635, Оренбургская область, город Гай, улица Декабристов, дом 10 а</t>
  </si>
  <si>
    <t>директор</t>
  </si>
  <si>
    <t>Фаворов В.Н.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</si>
</sst>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372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373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468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385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374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2015</v>
      </c>
      <c r="AR20" s="143"/>
      <c r="AS20" s="143"/>
      <c r="AT20" s="129" t="s">
        <v>375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376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377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384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440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439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467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441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378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379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380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381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382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383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13664575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20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/>
      <c r="Q21" s="66"/>
    </row>
    <row r="22" spans="1:17" ht="25.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2530531</v>
      </c>
      <c r="Q22" s="66"/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/>
      <c r="Q23" s="66"/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  <c r="Q24" s="66"/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  <c r="Q25" s="66"/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55543</v>
      </c>
      <c r="Q29" s="66"/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654709</v>
      </c>
      <c r="Q30" s="66"/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/>
      <c r="Q31" s="66"/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17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9899</v>
      </c>
      <c r="Q33" s="66"/>
    </row>
    <row r="34" spans="1:17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17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9750</v>
      </c>
      <c r="Q36" s="66"/>
    </row>
    <row r="37" spans="1:17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339807</v>
      </c>
      <c r="Q37" s="66"/>
    </row>
    <row r="38" spans="1:17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/>
      <c r="Q39" s="66"/>
    </row>
    <row r="40" spans="1:17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3" t="s">
        <v>370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371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6:23" s="5" customFormat="1" ht="12.75">
      <c r="P46" s="110" t="s">
        <v>289</v>
      </c>
      <c r="Q46" s="110"/>
      <c r="S46" s="110" t="s">
        <v>369</v>
      </c>
      <c r="T46" s="110"/>
      <c r="U46" s="110"/>
      <c r="W46" s="21" t="s">
        <v>290</v>
      </c>
    </row>
    <row r="47" s="5" customFormat="1" ht="12.75"/>
    <row r="48" spans="15:21" s="5" customFormat="1" ht="15.75">
      <c r="O48" s="32"/>
      <c r="P48" s="162">
        <v>89619065542</v>
      </c>
      <c r="Q48" s="162"/>
      <c r="S48" s="166">
        <v>43094</v>
      </c>
      <c r="T48" s="166"/>
      <c r="U48" s="166"/>
    </row>
    <row r="49" spans="16:21" s="5" customFormat="1" ht="12.75">
      <c r="P49" s="110" t="s">
        <v>291</v>
      </c>
      <c r="Q49" s="110"/>
      <c r="S49" s="165" t="s">
        <v>292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ht="12.75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18</v>
      </c>
      <c r="F3" s="75"/>
      <c r="G3" s="75"/>
      <c r="H3" s="76">
        <f>SUM(H4:H11,H12,H14,H105,H112,H114,H123,H411,H438,H441,H450)</f>
        <v>18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Муниципальное бюджетное учреждение дополнительного образования "Детско-юношеская спортивная школа" Гайского городского округа Оренбургской области</v>
      </c>
      <c r="O4" s="77">
        <f ca="1">TODAY()</f>
        <v>43127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462635, Оренбургская область, город Гай, улица Декабристов, дом 10 а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13664575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12</v>
      </c>
      <c r="F14" s="75"/>
      <c r="G14" s="75"/>
      <c r="H14" s="75">
        <f>SUM(H15:H104)</f>
        <v>12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1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1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1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1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1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1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1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1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1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1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1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1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2</v>
      </c>
      <c r="F123" s="75"/>
      <c r="G123" s="75"/>
      <c r="H123" s="75">
        <f>SUM(H124:H410)</f>
        <v>2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1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1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3</v>
      </c>
      <c r="F441" s="80"/>
      <c r="G441" s="80"/>
      <c r="H441" s="80">
        <f>SUM(H442:H449)</f>
        <v>3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1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1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1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1</v>
      </c>
      <c r="F450" s="75"/>
      <c r="G450" s="75"/>
      <c r="H450" s="75">
        <f>SUM(H451:H454)</f>
        <v>1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1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ht="12.75">
      <c r="A455" s="78" t="s">
        <v>505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9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V31" sqref="V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/>
      <c r="Q21" s="8"/>
      <c r="R21" s="8"/>
      <c r="S21" s="8"/>
      <c r="T21" s="8"/>
      <c r="U21" s="8"/>
      <c r="V21" s="8"/>
      <c r="W21" s="8"/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35</v>
      </c>
      <c r="Q26" s="8">
        <v>35</v>
      </c>
      <c r="R26" s="8">
        <v>455</v>
      </c>
      <c r="S26" s="8">
        <v>12</v>
      </c>
      <c r="T26" s="8">
        <v>455</v>
      </c>
      <c r="U26" s="8">
        <v>0</v>
      </c>
      <c r="V26" s="8">
        <v>12</v>
      </c>
      <c r="W26" s="8">
        <v>0</v>
      </c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22</v>
      </c>
      <c r="Q31" s="8">
        <v>22</v>
      </c>
      <c r="R31" s="8">
        <v>260</v>
      </c>
      <c r="S31" s="8">
        <v>12</v>
      </c>
      <c r="T31" s="8">
        <v>260</v>
      </c>
      <c r="U31" s="8">
        <v>0</v>
      </c>
      <c r="V31" s="8">
        <v>10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T22" sqref="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443</v>
      </c>
      <c r="O17" s="152"/>
      <c r="P17" s="152"/>
      <c r="Q17" s="152"/>
      <c r="R17" s="152"/>
      <c r="S17" s="152"/>
      <c r="T17" s="152"/>
    </row>
    <row r="18" spans="15:20" ht="12.75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405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4" sqref="P24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50</v>
      </c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420</v>
      </c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2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70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127</v>
      </c>
      <c r="Q22" s="8">
        <v>45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216</v>
      </c>
      <c r="Q23" s="8">
        <v>77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100</v>
      </c>
      <c r="Q24" s="8">
        <v>40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443</v>
      </c>
      <c r="Q26" s="8">
        <v>162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tabSelected="1" zoomScalePageLayoutView="0" workbookViewId="0" topLeftCell="A15">
      <selection activeCell="U27" sqref="U27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19</v>
      </c>
      <c r="Q21" s="8">
        <v>0</v>
      </c>
      <c r="R21" s="8">
        <v>5</v>
      </c>
      <c r="S21" s="8">
        <v>4</v>
      </c>
      <c r="T21" s="8">
        <v>14</v>
      </c>
      <c r="U21" s="8">
        <v>5</v>
      </c>
      <c r="V21" s="8">
        <v>2</v>
      </c>
      <c r="W21" s="8">
        <v>5</v>
      </c>
      <c r="X21" s="8">
        <v>10</v>
      </c>
      <c r="Y21" s="8">
        <v>0</v>
      </c>
      <c r="Z21" s="8">
        <v>4</v>
      </c>
      <c r="AA21" s="8">
        <v>14</v>
      </c>
      <c r="AB21" s="8">
        <v>3</v>
      </c>
      <c r="AC21" s="8">
        <v>17</v>
      </c>
      <c r="AD21" s="8">
        <v>14</v>
      </c>
      <c r="AE21" s="8">
        <v>2</v>
      </c>
      <c r="AF21" s="8">
        <v>1</v>
      </c>
      <c r="AG21" s="8">
        <v>0</v>
      </c>
      <c r="AH21" s="8">
        <v>0</v>
      </c>
      <c r="AI21" s="8">
        <v>1</v>
      </c>
      <c r="AJ21" s="8">
        <v>0</v>
      </c>
      <c r="AK21" s="8">
        <v>5</v>
      </c>
      <c r="AL21" s="8">
        <v>0</v>
      </c>
      <c r="AM21" s="8">
        <v>13</v>
      </c>
      <c r="AN21" s="8">
        <v>0</v>
      </c>
      <c r="AO21" s="8">
        <v>3</v>
      </c>
      <c r="AP21" s="8">
        <v>16</v>
      </c>
      <c r="AQ21" s="8">
        <v>4</v>
      </c>
      <c r="AR21" s="8">
        <v>0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>
        <v>0</v>
      </c>
      <c r="R22" s="8">
        <v>1</v>
      </c>
      <c r="S22" s="8">
        <v>0</v>
      </c>
      <c r="T22" s="8">
        <v>0</v>
      </c>
      <c r="U22" s="8">
        <v>1</v>
      </c>
      <c r="V22" s="8">
        <v>1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1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9.5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18</v>
      </c>
      <c r="Q27" s="8">
        <v>0</v>
      </c>
      <c r="R27" s="8">
        <v>4</v>
      </c>
      <c r="S27" s="8">
        <v>4</v>
      </c>
      <c r="T27" s="8">
        <v>14</v>
      </c>
      <c r="U27" s="8">
        <v>4</v>
      </c>
      <c r="V27" s="8">
        <v>1</v>
      </c>
      <c r="W27" s="8">
        <v>4</v>
      </c>
      <c r="X27" s="8">
        <v>10</v>
      </c>
      <c r="Y27" s="8">
        <v>0</v>
      </c>
      <c r="Z27" s="8">
        <v>4</v>
      </c>
      <c r="AA27" s="8">
        <v>14</v>
      </c>
      <c r="AB27" s="8">
        <v>3</v>
      </c>
      <c r="AC27" s="8">
        <v>16</v>
      </c>
      <c r="AD27" s="8">
        <v>13</v>
      </c>
      <c r="AE27" s="8">
        <v>2</v>
      </c>
      <c r="AF27" s="8">
        <v>1</v>
      </c>
      <c r="AG27" s="8">
        <v>0</v>
      </c>
      <c r="AH27" s="8">
        <v>0</v>
      </c>
      <c r="AI27" s="8">
        <v>1</v>
      </c>
      <c r="AJ27" s="8">
        <v>0</v>
      </c>
      <c r="AK27" s="8">
        <v>5</v>
      </c>
      <c r="AL27" s="8">
        <v>0</v>
      </c>
      <c r="AM27" s="8">
        <v>12</v>
      </c>
      <c r="AN27" s="8">
        <v>0</v>
      </c>
      <c r="AO27" s="8">
        <v>3</v>
      </c>
      <c r="AP27" s="8">
        <v>15</v>
      </c>
      <c r="AQ27" s="8">
        <v>4</v>
      </c>
      <c r="AR27" s="8">
        <v>0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17</v>
      </c>
      <c r="Q32" s="8">
        <v>0</v>
      </c>
      <c r="R32" s="8">
        <v>3</v>
      </c>
      <c r="S32" s="8">
        <v>3</v>
      </c>
      <c r="T32" s="8">
        <v>14</v>
      </c>
      <c r="U32" s="8">
        <v>3</v>
      </c>
      <c r="V32" s="8">
        <v>0</v>
      </c>
      <c r="W32" s="8">
        <v>4</v>
      </c>
      <c r="X32" s="8">
        <v>10</v>
      </c>
      <c r="Y32" s="8">
        <v>0</v>
      </c>
      <c r="Z32" s="8">
        <v>3</v>
      </c>
      <c r="AA32" s="8">
        <v>14</v>
      </c>
      <c r="AB32" s="8">
        <v>3</v>
      </c>
      <c r="AC32" s="8">
        <v>15</v>
      </c>
      <c r="AD32" s="8">
        <v>12</v>
      </c>
      <c r="AE32" s="8">
        <v>2</v>
      </c>
      <c r="AF32" s="8">
        <v>1</v>
      </c>
      <c r="AG32" s="8">
        <v>0</v>
      </c>
      <c r="AH32" s="8">
        <v>0</v>
      </c>
      <c r="AI32" s="8">
        <v>1</v>
      </c>
      <c r="AJ32" s="8">
        <v>0</v>
      </c>
      <c r="AK32" s="8">
        <v>5</v>
      </c>
      <c r="AL32" s="8">
        <v>0</v>
      </c>
      <c r="AM32" s="8">
        <v>11</v>
      </c>
      <c r="AN32" s="8">
        <v>0</v>
      </c>
      <c r="AO32" s="8">
        <v>3</v>
      </c>
      <c r="AP32" s="8">
        <v>14</v>
      </c>
      <c r="AQ32" s="8">
        <v>4</v>
      </c>
      <c r="AR32" s="8">
        <v>0</v>
      </c>
    </row>
    <row r="33" spans="1:44" ht="19.5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1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0</v>
      </c>
      <c r="AR33" s="8">
        <v>1</v>
      </c>
    </row>
    <row r="34" spans="1:44" ht="19.5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3" ht="60" customHeight="1">
      <c r="A37" s="17" t="s">
        <v>309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286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287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288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463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464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60">
      <selection activeCell="P79" sqref="P79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/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/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/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/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/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/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/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/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/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/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/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/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/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/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/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/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/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/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/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/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/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/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/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/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/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/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/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/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/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/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4" sqref="P24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3600240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3600240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root</cp:lastModifiedBy>
  <cp:lastPrinted>2018-01-09T03:26:29Z</cp:lastPrinted>
  <dcterms:created xsi:type="dcterms:W3CDTF">2009-09-17T07:17:02Z</dcterms:created>
  <dcterms:modified xsi:type="dcterms:W3CDTF">2018-01-27T11:27:37Z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